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 tabRatio="676"/>
  </bookViews>
  <sheets>
    <sheet name="0" sheetId="22" r:id="rId1"/>
    <sheet name="1" sheetId="35" r:id="rId2"/>
    <sheet name="2" sheetId="23" r:id="rId3"/>
    <sheet name="2 graf1" sheetId="25" r:id="rId4"/>
    <sheet name="3" sheetId="26" r:id="rId5"/>
    <sheet name="3 graf1" sheetId="28" r:id="rId6"/>
    <sheet name="4" sheetId="29" r:id="rId7"/>
    <sheet name="4 graf1" sheetId="31" r:id="rId8"/>
    <sheet name="5" sheetId="32" r:id="rId9"/>
    <sheet name="5 graf1" sheetId="34" r:id="rId10"/>
  </sheets>
  <externalReferences>
    <externalReference r:id="rId11"/>
    <externalReference r:id="rId12"/>
    <externalReference r:id="rId13"/>
  </externalReferences>
  <definedNames>
    <definedName name="_R1_2" localSheetId="1">#REF!</definedName>
    <definedName name="_R1_2">#REF!</definedName>
    <definedName name="_R1_3" localSheetId="5">#REF!</definedName>
    <definedName name="_R1_5" localSheetId="1">#REF!</definedName>
    <definedName name="_R1_5">#REF!</definedName>
    <definedName name="_R10_1" localSheetId="1">#REF!</definedName>
    <definedName name="_R10_1">#REF!</definedName>
    <definedName name="_R2_1" localSheetId="5">#REF!</definedName>
    <definedName name="_R2_10" localSheetId="1">#REF!</definedName>
    <definedName name="_R2_10">#REF!</definedName>
    <definedName name="_R2_11" localSheetId="1">#REF!</definedName>
    <definedName name="_R2_11">#REF!</definedName>
    <definedName name="_R2_12" localSheetId="1">#REF!</definedName>
    <definedName name="_R2_12">#REF!</definedName>
    <definedName name="_R2_2" localSheetId="5">#REF!</definedName>
    <definedName name="_R2_3" localSheetId="1">#REF!</definedName>
    <definedName name="_R2_3" localSheetId="5">#REF!</definedName>
    <definedName name="_R2_3">#REF!</definedName>
    <definedName name="_R2_4" localSheetId="1">#REF!</definedName>
    <definedName name="_R2_4" localSheetId="5">#REF!</definedName>
    <definedName name="_R2_4">#REF!</definedName>
    <definedName name="_R2_5" localSheetId="5">'[1]4.6'!$A$1:$C$6</definedName>
    <definedName name="_R2_6" localSheetId="1">#REF!</definedName>
    <definedName name="_R2_6">#REF!</definedName>
    <definedName name="_R3_1" localSheetId="5">#REF!</definedName>
    <definedName name="_R3_10" localSheetId="1">#REF!</definedName>
    <definedName name="_R3_10">#REF!</definedName>
    <definedName name="_R3_11" localSheetId="1">#REF!</definedName>
    <definedName name="_R3_11">#REF!</definedName>
    <definedName name="_R3_12" localSheetId="1">#REF!</definedName>
    <definedName name="_R3_12">#REF!</definedName>
    <definedName name="_R3_13">'[2]2.3'!$A$1:$K$41</definedName>
    <definedName name="_R3_14" localSheetId="1">#REF!</definedName>
    <definedName name="_R3_14">#REF!</definedName>
    <definedName name="_R3_15">'[2]2.4'!$A$1:$K$136</definedName>
    <definedName name="_R3_16">'[2]2.7'!$A$1:$M$113</definedName>
    <definedName name="_R3_17" localSheetId="1">#REF!</definedName>
    <definedName name="_R3_17">#REF!</definedName>
    <definedName name="_R3_18">'[2]2.5'!$A$1:$G$25</definedName>
    <definedName name="_R3_19" localSheetId="1">#REF!</definedName>
    <definedName name="_R3_19">#REF!</definedName>
    <definedName name="_R3_2" localSheetId="1">#REF!</definedName>
    <definedName name="_R3_2">#REF!</definedName>
    <definedName name="_R3_20" localSheetId="1">#REF!</definedName>
    <definedName name="_R3_20">#REF!</definedName>
    <definedName name="_R3_21" localSheetId="1">#REF!</definedName>
    <definedName name="_R3_21">#REF!</definedName>
    <definedName name="_R3_22">'[2]2.6'!$A$1:$G$25</definedName>
    <definedName name="_R3_3" localSheetId="1">#REF!</definedName>
    <definedName name="_R3_3" localSheetId="5">#REF!</definedName>
    <definedName name="_R3_3">#REF!</definedName>
    <definedName name="_R3_4" localSheetId="1">#REF!</definedName>
    <definedName name="_R3_4" localSheetId="5">#REF!</definedName>
    <definedName name="_R3_4">#REF!</definedName>
    <definedName name="_R3_5" localSheetId="1">#REF!</definedName>
    <definedName name="_R3_5" localSheetId="5">#REF!</definedName>
    <definedName name="_R3_5">#REF!</definedName>
    <definedName name="_R3_6" localSheetId="5">#REF!</definedName>
    <definedName name="_R3_7" localSheetId="5">#REF!</definedName>
    <definedName name="_R3_8" localSheetId="5">#REF!</definedName>
    <definedName name="_R3_9" localSheetId="1">#REF!</definedName>
    <definedName name="_R3_9">#REF!</definedName>
    <definedName name="_R4_1" localSheetId="1">#REF!</definedName>
    <definedName name="_R4_1">#REF!</definedName>
    <definedName name="_R4_2" localSheetId="1">#REF!</definedName>
    <definedName name="_R4_2">#REF!</definedName>
    <definedName name="_R4_3" localSheetId="1">#REF!</definedName>
    <definedName name="_R4_3">#REF!</definedName>
    <definedName name="_R4_4" localSheetId="1">#REF!</definedName>
    <definedName name="_R4_4" localSheetId="5">#REF!</definedName>
    <definedName name="_R4_4">#REF!</definedName>
    <definedName name="_R4_5" localSheetId="1">#REF!</definedName>
    <definedName name="_R4_5" localSheetId="5">#REF!</definedName>
    <definedName name="_R4_5">#REF!</definedName>
    <definedName name="_R4_6" localSheetId="1">#REF!</definedName>
    <definedName name="_R4_6" localSheetId="5">#REF!</definedName>
    <definedName name="_R4_6">#REF!</definedName>
    <definedName name="_R4_7" localSheetId="1">#REF!</definedName>
    <definedName name="_R4_7" localSheetId="5">#REF!</definedName>
    <definedName name="_R4_7">#REF!</definedName>
    <definedName name="_R5_1" localSheetId="1">#REF!</definedName>
    <definedName name="_R5_1">#REF!</definedName>
    <definedName name="_R5_10" localSheetId="1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 localSheetId="1">#REF!</definedName>
    <definedName name="_R5_17">#REF!</definedName>
    <definedName name="_R5_18" localSheetId="1">#REF!</definedName>
    <definedName name="_R5_18">#REF!</definedName>
    <definedName name="_R5_19">'[2]4.34'!$A$1:$G$22</definedName>
    <definedName name="_R5_20">'[2]4.31'!$A$1:$G$22</definedName>
    <definedName name="_R5_21" localSheetId="1">#REF!</definedName>
    <definedName name="_R5_21">#REF!</definedName>
    <definedName name="_R5_22" localSheetId="1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6" localSheetId="5">#REF!</definedName>
    <definedName name="_R5_7" localSheetId="5">#REF!</definedName>
    <definedName name="_R5_9" localSheetId="1">#REF!</definedName>
    <definedName name="_R5_9">#REF!</definedName>
    <definedName name="_R6_1" localSheetId="5">#REF!</definedName>
    <definedName name="_R6_2" localSheetId="1">#REF!</definedName>
    <definedName name="_R6_2" localSheetId="5">#REF!</definedName>
    <definedName name="_R6_2">#REF!</definedName>
    <definedName name="_R6_3" localSheetId="5">#REF!</definedName>
    <definedName name="_R6_4" localSheetId="5">#REF!</definedName>
    <definedName name="_R6_5" localSheetId="5">#REF!</definedName>
    <definedName name="_R6_6" localSheetId="5">#REF!</definedName>
    <definedName name="_R6_7" localSheetId="5">#REF!</definedName>
    <definedName name="_R6_8" localSheetId="5">#REF!</definedName>
    <definedName name="_R6_9" localSheetId="1">#REF!</definedName>
    <definedName name="_R6_9">#REF!</definedName>
    <definedName name="_R7_2" localSheetId="1">#REF!</definedName>
    <definedName name="_R7_2">#REF!</definedName>
    <definedName name="_R8_1" localSheetId="5">#REF!</definedName>
    <definedName name="_R8_2" localSheetId="5">#REF!</definedName>
    <definedName name="_R8_3" localSheetId="1">#REF!</definedName>
    <definedName name="_R8_3">#REF!</definedName>
    <definedName name="_R8_4" localSheetId="1">#REF!</definedName>
    <definedName name="_R8_4">#REF!</definedName>
    <definedName name="_R8_5" localSheetId="1">#REF!</definedName>
    <definedName name="_R8_5">#REF!</definedName>
    <definedName name="p">'[3]4.27'!$A$1:$G$22</definedName>
    <definedName name="u">'[3]4.17'!$A$1:$I$8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B29" i="32" l="1"/>
  <c r="I6" i="26"/>
  <c r="H6" i="26"/>
  <c r="G6" i="26"/>
  <c r="F6" i="26"/>
  <c r="E6" i="26"/>
  <c r="D6" i="26"/>
  <c r="C6" i="26"/>
  <c r="B6" i="26"/>
</calcChain>
</file>

<file path=xl/sharedStrings.xml><?xml version="1.0" encoding="utf-8"?>
<sst xmlns="http://schemas.openxmlformats.org/spreadsheetml/2006/main" count="106" uniqueCount="75">
  <si>
    <t>Total</t>
  </si>
  <si>
    <t>Autobusos</t>
  </si>
  <si>
    <t>Tractors</t>
  </si>
  <si>
    <t>Remolcs</t>
  </si>
  <si>
    <t>Motocicletes</t>
  </si>
  <si>
    <t>Ciclomotors</t>
  </si>
  <si>
    <t>No hi consta</t>
  </si>
  <si>
    <t>Gasolina</t>
  </si>
  <si>
    <t>Elèctric</t>
  </si>
  <si>
    <t>Gas Natural Comprimit</t>
  </si>
  <si>
    <t>Gas Liquat de Petroli</t>
  </si>
  <si>
    <t>Altres</t>
  </si>
  <si>
    <t>Gn.</t>
  </si>
  <si>
    <t>Fb.</t>
  </si>
  <si>
    <t>Mr.</t>
  </si>
  <si>
    <t>Ab.</t>
  </si>
  <si>
    <t>Mg.</t>
  </si>
  <si>
    <t>Jn.</t>
  </si>
  <si>
    <t>Jl.</t>
  </si>
  <si>
    <t>Ag.</t>
  </si>
  <si>
    <t>St.</t>
  </si>
  <si>
    <t>Oc.</t>
  </si>
  <si>
    <t>Nv.</t>
  </si>
  <si>
    <t>Ds.</t>
  </si>
  <si>
    <t>Turismes i tot terrenys</t>
  </si>
  <si>
    <t>Nous</t>
  </si>
  <si>
    <t>Usats</t>
  </si>
  <si>
    <t>Camions i furgonetes</t>
  </si>
  <si>
    <t>Altres vehicles</t>
  </si>
  <si>
    <t>Nota: Dades obtingudes mitjançant la tabulació del fitxer de microdades de la Direcció General de Trànsit. Dades provisionals.</t>
  </si>
  <si>
    <t xml:space="preserve">Font: Direcció General de Trànsit. Ministeri de l'Interior. </t>
  </si>
  <si>
    <t>Autobusos, tractors i altres</t>
  </si>
  <si>
    <t>Nacional</t>
  </si>
  <si>
    <t>Importació</t>
  </si>
  <si>
    <t>UE</t>
  </si>
  <si>
    <t>No UE</t>
  </si>
  <si>
    <t>Font: Direcció General de Trànsit. Ministeri de l'Interior.</t>
  </si>
  <si>
    <t>Motocicletes i ciclomotors</t>
  </si>
  <si>
    <t>Autobusos, tractors 
i altres</t>
  </si>
  <si>
    <t>Gasoil</t>
  </si>
  <si>
    <t>Marca i Model</t>
  </si>
  <si>
    <t>Matriculacions</t>
  </si>
  <si>
    <t>Dacia Sandero</t>
  </si>
  <si>
    <t>Toyota Corolla</t>
  </si>
  <si>
    <t>Toyota Yaris</t>
  </si>
  <si>
    <t>Hyundai Tucson</t>
  </si>
  <si>
    <t>Peugeot 2008</t>
  </si>
  <si>
    <t>Peugeot 208</t>
  </si>
  <si>
    <t>Ford Puma</t>
  </si>
  <si>
    <t>Nissan Qashqai</t>
  </si>
  <si>
    <t>Toyota C-HR</t>
  </si>
  <si>
    <t>Citroën C3</t>
  </si>
  <si>
    <t>Renault Captur</t>
  </si>
  <si>
    <t>Volkswagen T-Roc</t>
  </si>
  <si>
    <t xml:space="preserve"> </t>
  </si>
  <si>
    <t>MATRICULACIÓ DE VEHICLES</t>
  </si>
  <si>
    <t>Kia Sportage</t>
  </si>
  <si>
    <t>Ford Kuga</t>
  </si>
  <si>
    <t>Hyundai Kona</t>
  </si>
  <si>
    <t>Seat Arona</t>
  </si>
  <si>
    <t>1. Evolució del nombre de vehicles matriculats segons tipus. 2019-2023</t>
  </si>
  <si>
    <t>2. Vehicles matriculats segons tipus i mes de matriculació. 2023</t>
  </si>
  <si>
    <t>3. Vehicles matriculats segons tipus i procedència. 2023</t>
  </si>
  <si>
    <t>4. Vehicles matriculats segons tipus i carburant. 2023</t>
  </si>
  <si>
    <t>5. Turismes i tot terrenys nous matriculats segons marca i model més freqüents. 2023</t>
  </si>
  <si>
    <t>Nota: Dades obtingudes mitjançant la tabulació del fitxer de microdades de la Direcció General de Trànsit. Dades provisionals</t>
  </si>
  <si>
    <t>Font: Direcció General de Trànsit. Ministeri de l'Interior</t>
  </si>
  <si>
    <t>MG ZS</t>
  </si>
  <si>
    <t>Seat Ibiza</t>
  </si>
  <si>
    <t>Tesla Model Y</t>
  </si>
  <si>
    <t>Volvo XC40</t>
  </si>
  <si>
    <t>Citroën C4</t>
  </si>
  <si>
    <t>Opel Corsa</t>
  </si>
  <si>
    <t>Hyundai I20</t>
  </si>
  <si>
    <t>Dacia Duster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</si>
</sst>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2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6" fillId="0" borderId="0" xfId="0" applyFont="1"/>
    <xf numFmtId="0" fontId="5" fillId="2" borderId="1" xfId="0" applyFont="1" applyFill="1" applyBorder="1" applyAlignment="1">
      <alignment horizontal="right" wrapText="1"/>
    </xf>
    <xf numFmtId="3" fontId="7" fillId="0" borderId="0" xfId="0" applyNumberFormat="1" applyFont="1"/>
    <xf numFmtId="3" fontId="2" fillId="0" borderId="0" xfId="0" applyNumberFormat="1" applyFont="1"/>
    <xf numFmtId="3" fontId="4" fillId="3" borderId="1" xfId="0" applyNumberFormat="1" applyFont="1" applyFill="1" applyBorder="1"/>
    <xf numFmtId="3" fontId="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/>
    <xf numFmtId="3" fontId="6" fillId="0" borderId="0" xfId="0" applyNumberFormat="1" applyFont="1"/>
    <xf numFmtId="3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5" fillId="2" borderId="1" xfId="0" applyNumberFormat="1" applyFont="1" applyFill="1" applyBorder="1"/>
    <xf numFmtId="1" fontId="7" fillId="3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3" borderId="1" xfId="0" applyFont="1" applyFill="1" applyBorder="1" applyAlignment="1">
      <alignment horizontal="left" indent="1"/>
    </xf>
    <xf numFmtId="3" fontId="4" fillId="0" borderId="0" xfId="0" applyNumberFormat="1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4" fillId="3" borderId="1" xfId="0" applyFont="1" applyFill="1" applyBorder="1" applyAlignment="1">
      <alignment horizontal="left" indent="2"/>
    </xf>
    <xf numFmtId="0" fontId="10" fillId="0" borderId="0" xfId="0" applyFont="1" applyAlignment="1">
      <alignment horizontal="left" indent="1"/>
    </xf>
    <xf numFmtId="0" fontId="0" fillId="0" borderId="0" xfId="0" applyFont="1" applyAlignment="1">
      <alignment horizontal="left"/>
    </xf>
    <xf numFmtId="0" fontId="11" fillId="0" borderId="0" xfId="0" applyFont="1" applyAlignment="1"/>
    <xf numFmtId="0" fontId="3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1</xdr:row>
      <xdr:rowOff>114300</xdr:rowOff>
    </xdr:from>
    <xdr:to>
      <xdr:col>1</xdr:col>
      <xdr:colOff>4410076</xdr:colOff>
      <xdr:row>24</xdr:row>
      <xdr:rowOff>171450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304800"/>
          <a:ext cx="4610100" cy="443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3" t="s">
        <v>55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E15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5" spans="5:5" ht="15" customHeight="1" x14ac:dyDescent="0.2">
      <c r="E15" s="1" t="s">
        <v>54</v>
      </c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6" width="10" customWidth="1"/>
  </cols>
  <sheetData>
    <row r="1" spans="1:16" ht="15.75" customHeight="1" x14ac:dyDescent="0.25">
      <c r="A1" s="40" t="s">
        <v>60</v>
      </c>
      <c r="B1" s="4"/>
      <c r="C1" s="4"/>
      <c r="D1" s="4"/>
      <c r="E1" s="4"/>
      <c r="F1" s="4"/>
    </row>
    <row r="2" spans="1:16" ht="15" customHeight="1" x14ac:dyDescent="0.2">
      <c r="A2" s="4"/>
      <c r="B2" s="4"/>
      <c r="C2" s="4"/>
      <c r="D2" s="4"/>
      <c r="E2" s="4"/>
      <c r="F2" s="4"/>
    </row>
    <row r="3" spans="1:16" ht="15" customHeight="1" x14ac:dyDescent="0.2">
      <c r="A3" s="6"/>
      <c r="B3" s="6">
        <v>2019</v>
      </c>
      <c r="C3" s="6">
        <v>2020</v>
      </c>
      <c r="D3" s="6">
        <v>2021</v>
      </c>
      <c r="E3" s="6">
        <v>2022</v>
      </c>
      <c r="F3" s="6">
        <v>2023</v>
      </c>
    </row>
    <row r="4" spans="1:16" ht="15" customHeight="1" x14ac:dyDescent="0.2">
      <c r="A4" s="18" t="s">
        <v>0</v>
      </c>
      <c r="B4" s="19">
        <v>20894</v>
      </c>
      <c r="C4" s="19">
        <v>16032</v>
      </c>
      <c r="D4" s="19">
        <v>15516</v>
      </c>
      <c r="E4" s="19">
        <v>15189</v>
      </c>
      <c r="F4" s="19">
        <v>17467</v>
      </c>
    </row>
    <row r="5" spans="1:16" ht="15" customHeight="1" x14ac:dyDescent="0.2">
      <c r="A5" s="32" t="s">
        <v>24</v>
      </c>
      <c r="B5" s="13">
        <v>15705</v>
      </c>
      <c r="C5" s="13">
        <v>11788</v>
      </c>
      <c r="D5" s="13">
        <v>10624</v>
      </c>
      <c r="E5" s="13">
        <v>10468</v>
      </c>
      <c r="F5" s="13">
        <v>12216</v>
      </c>
    </row>
    <row r="6" spans="1:16" ht="15" customHeight="1" x14ac:dyDescent="0.2">
      <c r="A6" s="33" t="s">
        <v>4</v>
      </c>
      <c r="B6" s="8">
        <v>3271</v>
      </c>
      <c r="C6" s="8">
        <v>2606</v>
      </c>
      <c r="D6" s="20">
        <v>3007</v>
      </c>
      <c r="E6" s="20">
        <v>3095</v>
      </c>
      <c r="F6" s="20">
        <v>3381</v>
      </c>
    </row>
    <row r="7" spans="1:16" ht="15" customHeight="1" x14ac:dyDescent="0.2">
      <c r="A7" s="34" t="s">
        <v>27</v>
      </c>
      <c r="B7" s="13">
        <v>1019</v>
      </c>
      <c r="C7" s="13">
        <v>689</v>
      </c>
      <c r="D7" s="21">
        <v>788</v>
      </c>
      <c r="E7" s="21">
        <v>719</v>
      </c>
      <c r="F7" s="21">
        <v>998</v>
      </c>
    </row>
    <row r="8" spans="1:16" ht="15" customHeight="1" x14ac:dyDescent="0.2">
      <c r="A8" s="33" t="s">
        <v>5</v>
      </c>
      <c r="B8" s="8">
        <v>216</v>
      </c>
      <c r="C8" s="8">
        <v>280</v>
      </c>
      <c r="D8" s="20">
        <v>228</v>
      </c>
      <c r="E8" s="20">
        <v>176</v>
      </c>
      <c r="F8" s="20">
        <v>191</v>
      </c>
    </row>
    <row r="9" spans="1:16" ht="15" customHeight="1" x14ac:dyDescent="0.2">
      <c r="A9" s="34" t="s">
        <v>3</v>
      </c>
      <c r="B9" s="13">
        <v>209</v>
      </c>
      <c r="C9" s="13">
        <v>167</v>
      </c>
      <c r="D9" s="21">
        <v>281</v>
      </c>
      <c r="E9" s="21">
        <v>282</v>
      </c>
      <c r="F9" s="21">
        <v>182</v>
      </c>
    </row>
    <row r="10" spans="1:16" ht="15" customHeight="1" x14ac:dyDescent="0.2">
      <c r="A10" s="33" t="s">
        <v>2</v>
      </c>
      <c r="B10" s="8">
        <v>122</v>
      </c>
      <c r="C10" s="8">
        <v>141</v>
      </c>
      <c r="D10" s="20">
        <v>172</v>
      </c>
      <c r="E10" s="20">
        <v>214</v>
      </c>
      <c r="F10" s="20">
        <v>206</v>
      </c>
    </row>
    <row r="11" spans="1:16" ht="15" customHeight="1" x14ac:dyDescent="0.2">
      <c r="A11" s="34" t="s">
        <v>1</v>
      </c>
      <c r="B11" s="13">
        <v>68</v>
      </c>
      <c r="C11" s="13">
        <v>78</v>
      </c>
      <c r="D11" s="21">
        <v>90</v>
      </c>
      <c r="E11" s="21">
        <v>9</v>
      </c>
      <c r="F11" s="21">
        <v>47</v>
      </c>
    </row>
    <row r="12" spans="1:16" ht="15" customHeight="1" x14ac:dyDescent="0.2">
      <c r="A12" s="33" t="s">
        <v>28</v>
      </c>
      <c r="B12" s="8">
        <v>92</v>
      </c>
      <c r="C12" s="8">
        <v>75</v>
      </c>
      <c r="D12" s="20">
        <v>136</v>
      </c>
      <c r="E12" s="20">
        <v>126</v>
      </c>
      <c r="F12" s="20">
        <v>124</v>
      </c>
    </row>
    <row r="13" spans="1:16" ht="15" customHeight="1" x14ac:dyDescent="0.2">
      <c r="A13" s="34" t="s">
        <v>6</v>
      </c>
      <c r="B13" s="13">
        <v>192</v>
      </c>
      <c r="C13" s="13">
        <v>208</v>
      </c>
      <c r="D13" s="21">
        <v>190</v>
      </c>
      <c r="E13" s="21">
        <v>100</v>
      </c>
      <c r="F13" s="21">
        <v>122</v>
      </c>
    </row>
    <row r="14" spans="1:16" ht="12.75" x14ac:dyDescent="0.2">
      <c r="A14" s="9" t="s">
        <v>29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2.75" x14ac:dyDescent="0.2">
      <c r="A15" s="9" t="s">
        <v>30</v>
      </c>
      <c r="B15" s="9"/>
      <c r="C15" s="9"/>
      <c r="D15" s="9"/>
      <c r="E15" s="9"/>
      <c r="F15" s="9"/>
    </row>
    <row r="16" spans="1:16" ht="15" customHeight="1" x14ac:dyDescent="0.2">
      <c r="B16" s="8"/>
      <c r="C16" s="8"/>
      <c r="D16" s="8"/>
      <c r="E16" s="20"/>
      <c r="F16" s="20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X17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14" width="10" customWidth="1"/>
  </cols>
  <sheetData>
    <row r="1" spans="1:24" ht="15.75" customHeight="1" x14ac:dyDescent="0.25">
      <c r="A1" s="41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4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4" ht="15" customHeight="1" x14ac:dyDescent="0.2">
      <c r="A3" s="6"/>
      <c r="B3" s="6" t="s">
        <v>0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</row>
    <row r="4" spans="1:24" ht="15" customHeight="1" x14ac:dyDescent="0.2">
      <c r="A4" s="18" t="s">
        <v>0</v>
      </c>
      <c r="B4" s="11">
        <v>17467</v>
      </c>
      <c r="C4" s="19">
        <v>1252</v>
      </c>
      <c r="D4" s="19">
        <v>1327</v>
      </c>
      <c r="E4" s="19">
        <v>1469</v>
      </c>
      <c r="F4" s="19">
        <v>1185</v>
      </c>
      <c r="G4" s="19">
        <v>1629</v>
      </c>
      <c r="H4" s="19">
        <v>1623</v>
      </c>
      <c r="I4" s="19">
        <v>1610</v>
      </c>
      <c r="J4" s="19">
        <v>1115</v>
      </c>
      <c r="K4" s="19">
        <v>1416</v>
      </c>
      <c r="L4" s="19">
        <v>1650</v>
      </c>
      <c r="M4" s="19">
        <v>1663</v>
      </c>
      <c r="N4" s="19">
        <v>1528</v>
      </c>
    </row>
    <row r="5" spans="1:24" ht="15" customHeight="1" x14ac:dyDescent="0.2">
      <c r="A5" s="32" t="s">
        <v>24</v>
      </c>
      <c r="B5" s="13">
        <v>12216</v>
      </c>
      <c r="C5" s="13">
        <v>868</v>
      </c>
      <c r="D5" s="13">
        <v>916</v>
      </c>
      <c r="E5" s="13">
        <v>993</v>
      </c>
      <c r="F5" s="13">
        <v>825</v>
      </c>
      <c r="G5" s="13">
        <v>1121</v>
      </c>
      <c r="H5" s="13">
        <v>1115</v>
      </c>
      <c r="I5" s="13">
        <v>1069</v>
      </c>
      <c r="J5" s="13">
        <v>833</v>
      </c>
      <c r="K5" s="13">
        <v>941</v>
      </c>
      <c r="L5" s="13">
        <v>1153</v>
      </c>
      <c r="M5" s="13">
        <v>1188</v>
      </c>
      <c r="N5" s="13">
        <v>1194</v>
      </c>
    </row>
    <row r="6" spans="1:24" ht="15" customHeight="1" x14ac:dyDescent="0.2">
      <c r="A6" s="36" t="s">
        <v>25</v>
      </c>
      <c r="B6" s="8">
        <v>10579</v>
      </c>
      <c r="C6" s="8">
        <v>751</v>
      </c>
      <c r="D6" s="8">
        <v>805</v>
      </c>
      <c r="E6" s="20">
        <v>826</v>
      </c>
      <c r="F6" s="20">
        <v>715</v>
      </c>
      <c r="G6" s="20">
        <v>960</v>
      </c>
      <c r="H6" s="20">
        <v>972</v>
      </c>
      <c r="I6" s="20">
        <v>923</v>
      </c>
      <c r="J6" s="20">
        <v>716</v>
      </c>
      <c r="K6" s="20">
        <v>812</v>
      </c>
      <c r="L6" s="20">
        <v>1010</v>
      </c>
      <c r="M6" s="20">
        <v>1037</v>
      </c>
      <c r="N6" s="20">
        <v>1052</v>
      </c>
    </row>
    <row r="7" spans="1:24" ht="15" customHeight="1" x14ac:dyDescent="0.2">
      <c r="A7" s="37" t="s">
        <v>26</v>
      </c>
      <c r="B7" s="13">
        <v>1637</v>
      </c>
      <c r="C7" s="13">
        <v>117</v>
      </c>
      <c r="D7" s="13">
        <v>111</v>
      </c>
      <c r="E7" s="21">
        <v>167</v>
      </c>
      <c r="F7" s="21">
        <v>110</v>
      </c>
      <c r="G7" s="21">
        <v>161</v>
      </c>
      <c r="H7" s="21">
        <v>143</v>
      </c>
      <c r="I7" s="21">
        <v>146</v>
      </c>
      <c r="J7" s="21">
        <v>117</v>
      </c>
      <c r="K7" s="21">
        <v>129</v>
      </c>
      <c r="L7" s="21">
        <v>143</v>
      </c>
      <c r="M7" s="21">
        <v>151</v>
      </c>
      <c r="N7" s="21">
        <v>142</v>
      </c>
    </row>
    <row r="8" spans="1:24" ht="15" customHeight="1" x14ac:dyDescent="0.2">
      <c r="A8" s="33" t="s">
        <v>4</v>
      </c>
      <c r="B8" s="8">
        <v>3381</v>
      </c>
      <c r="C8" s="8">
        <v>234</v>
      </c>
      <c r="D8" s="8">
        <v>271</v>
      </c>
      <c r="E8" s="20">
        <v>278</v>
      </c>
      <c r="F8" s="20">
        <v>227</v>
      </c>
      <c r="G8" s="20">
        <v>327</v>
      </c>
      <c r="H8" s="20">
        <v>331</v>
      </c>
      <c r="I8" s="20">
        <v>345</v>
      </c>
      <c r="J8" s="20">
        <v>187</v>
      </c>
      <c r="K8" s="20">
        <v>311</v>
      </c>
      <c r="L8" s="20">
        <v>332</v>
      </c>
      <c r="M8" s="20">
        <v>308</v>
      </c>
      <c r="N8" s="20">
        <v>230</v>
      </c>
    </row>
    <row r="9" spans="1:24" ht="15" customHeight="1" x14ac:dyDescent="0.2">
      <c r="A9" s="34" t="s">
        <v>27</v>
      </c>
      <c r="B9" s="13">
        <v>998</v>
      </c>
      <c r="C9" s="13">
        <v>59</v>
      </c>
      <c r="D9" s="13">
        <v>68</v>
      </c>
      <c r="E9" s="21">
        <v>92</v>
      </c>
      <c r="F9" s="21">
        <v>84</v>
      </c>
      <c r="G9" s="21">
        <v>83</v>
      </c>
      <c r="H9" s="21">
        <v>93</v>
      </c>
      <c r="I9" s="21">
        <v>108</v>
      </c>
      <c r="J9" s="21">
        <v>54</v>
      </c>
      <c r="K9" s="21">
        <v>89</v>
      </c>
      <c r="L9" s="21">
        <v>88</v>
      </c>
      <c r="M9" s="21">
        <v>110</v>
      </c>
      <c r="N9" s="21">
        <v>70</v>
      </c>
    </row>
    <row r="10" spans="1:24" ht="15" customHeight="1" x14ac:dyDescent="0.2">
      <c r="A10" s="33" t="s">
        <v>5</v>
      </c>
      <c r="B10" s="8">
        <v>191</v>
      </c>
      <c r="C10" s="8">
        <v>13</v>
      </c>
      <c r="D10" s="8">
        <v>8</v>
      </c>
      <c r="E10" s="20">
        <v>15</v>
      </c>
      <c r="F10" s="20">
        <v>10</v>
      </c>
      <c r="G10" s="20">
        <v>20</v>
      </c>
      <c r="H10" s="20">
        <v>26</v>
      </c>
      <c r="I10" s="20">
        <v>24</v>
      </c>
      <c r="J10" s="20">
        <v>16</v>
      </c>
      <c r="K10" s="20">
        <v>17</v>
      </c>
      <c r="L10" s="20">
        <v>21</v>
      </c>
      <c r="M10" s="20">
        <v>15</v>
      </c>
      <c r="N10" s="20">
        <v>6</v>
      </c>
    </row>
    <row r="11" spans="1:24" ht="15" customHeight="1" x14ac:dyDescent="0.2">
      <c r="A11" s="34" t="s">
        <v>3</v>
      </c>
      <c r="B11" s="13">
        <v>182</v>
      </c>
      <c r="C11" s="13">
        <v>19</v>
      </c>
      <c r="D11" s="13">
        <v>22</v>
      </c>
      <c r="E11" s="21">
        <v>10</v>
      </c>
      <c r="F11" s="21">
        <v>17</v>
      </c>
      <c r="G11" s="21">
        <v>27</v>
      </c>
      <c r="H11" s="21">
        <v>20</v>
      </c>
      <c r="I11" s="21">
        <v>18</v>
      </c>
      <c r="J11" s="21">
        <v>3</v>
      </c>
      <c r="K11" s="21">
        <v>10</v>
      </c>
      <c r="L11" s="21">
        <v>18</v>
      </c>
      <c r="M11" s="21">
        <v>11</v>
      </c>
      <c r="N11" s="21">
        <v>7</v>
      </c>
    </row>
    <row r="12" spans="1:24" ht="15" customHeight="1" x14ac:dyDescent="0.2">
      <c r="A12" s="33" t="s">
        <v>2</v>
      </c>
      <c r="B12" s="8">
        <v>206</v>
      </c>
      <c r="C12" s="8">
        <v>42</v>
      </c>
      <c r="D12" s="8">
        <v>4</v>
      </c>
      <c r="E12" s="20">
        <v>32</v>
      </c>
      <c r="F12" s="20">
        <v>9</v>
      </c>
      <c r="G12" s="20">
        <v>32</v>
      </c>
      <c r="H12" s="20">
        <v>17</v>
      </c>
      <c r="I12" s="20">
        <v>12</v>
      </c>
      <c r="J12" s="20">
        <v>7</v>
      </c>
      <c r="K12" s="20">
        <v>9</v>
      </c>
      <c r="L12" s="20">
        <v>16</v>
      </c>
      <c r="M12" s="20">
        <v>18</v>
      </c>
      <c r="N12" s="20">
        <v>8</v>
      </c>
    </row>
    <row r="13" spans="1:24" ht="15" customHeight="1" x14ac:dyDescent="0.2">
      <c r="A13" s="34" t="s">
        <v>1</v>
      </c>
      <c r="B13" s="13">
        <v>47</v>
      </c>
      <c r="C13" s="13">
        <v>0</v>
      </c>
      <c r="D13" s="13">
        <v>0</v>
      </c>
      <c r="E13" s="21">
        <v>20</v>
      </c>
      <c r="F13" s="21">
        <v>3</v>
      </c>
      <c r="G13" s="21">
        <v>4</v>
      </c>
      <c r="H13" s="21">
        <v>0</v>
      </c>
      <c r="I13" s="21">
        <v>4</v>
      </c>
      <c r="J13" s="21">
        <v>1</v>
      </c>
      <c r="K13" s="21">
        <v>12</v>
      </c>
      <c r="L13" s="21">
        <v>3</v>
      </c>
      <c r="M13" s="21">
        <v>0</v>
      </c>
      <c r="N13" s="21">
        <v>0</v>
      </c>
    </row>
    <row r="14" spans="1:24" ht="15" customHeight="1" x14ac:dyDescent="0.2">
      <c r="A14" s="33" t="s">
        <v>28</v>
      </c>
      <c r="B14" s="8">
        <v>124</v>
      </c>
      <c r="C14" s="8">
        <v>10</v>
      </c>
      <c r="D14" s="8">
        <v>15</v>
      </c>
      <c r="E14" s="20">
        <v>12</v>
      </c>
      <c r="F14" s="20">
        <v>7</v>
      </c>
      <c r="G14" s="20">
        <v>10</v>
      </c>
      <c r="H14" s="20">
        <v>12</v>
      </c>
      <c r="I14" s="20">
        <v>13</v>
      </c>
      <c r="J14" s="20">
        <v>8</v>
      </c>
      <c r="K14" s="20">
        <v>14</v>
      </c>
      <c r="L14" s="20">
        <v>8</v>
      </c>
      <c r="M14" s="20">
        <v>6</v>
      </c>
      <c r="N14" s="20">
        <v>9</v>
      </c>
    </row>
    <row r="15" spans="1:24" ht="15" customHeight="1" x14ac:dyDescent="0.2">
      <c r="A15" s="34" t="s">
        <v>6</v>
      </c>
      <c r="B15" s="13">
        <v>122</v>
      </c>
      <c r="C15" s="13">
        <v>7</v>
      </c>
      <c r="D15" s="13">
        <v>23</v>
      </c>
      <c r="E15" s="21">
        <v>17</v>
      </c>
      <c r="F15" s="21">
        <v>3</v>
      </c>
      <c r="G15" s="21">
        <v>5</v>
      </c>
      <c r="H15" s="21">
        <v>9</v>
      </c>
      <c r="I15" s="21">
        <v>17</v>
      </c>
      <c r="J15" s="21">
        <v>6</v>
      </c>
      <c r="K15" s="21">
        <v>13</v>
      </c>
      <c r="L15" s="21">
        <v>11</v>
      </c>
      <c r="M15" s="21">
        <v>7</v>
      </c>
      <c r="N15" s="21">
        <v>4</v>
      </c>
    </row>
    <row r="16" spans="1:24" ht="12.75" x14ac:dyDescent="0.2">
      <c r="A16" s="9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14" ht="12.75" x14ac:dyDescent="0.2">
      <c r="A17" s="9" t="s">
        <v>66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</sheetData>
  <pageMargins left="0.39370078740157477" right="0.39370078740157477" top="0.59055118110236215" bottom="0.59055118110236215" header="0" footer="0"/>
  <pageSetup paperSize="9" scale="63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22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2"/>
      <c r="B1" s="2"/>
    </row>
    <row r="2" spans="1:3" ht="15" customHeight="1" x14ac:dyDescent="0.2">
      <c r="A2" s="2"/>
      <c r="B2" s="2"/>
      <c r="C2" s="2"/>
    </row>
    <row r="3" spans="1:3" ht="15" customHeight="1" x14ac:dyDescent="0.2">
      <c r="A3" s="2"/>
      <c r="B3" s="2"/>
      <c r="C3" s="2"/>
    </row>
    <row r="4" spans="1:3" ht="15" customHeight="1" x14ac:dyDescent="0.2">
      <c r="A4" s="2"/>
      <c r="B4" s="2"/>
      <c r="C4" s="2"/>
    </row>
    <row r="5" spans="1:3" ht="15" customHeight="1" x14ac:dyDescent="0.2">
      <c r="A5" s="2"/>
      <c r="B5" s="2"/>
      <c r="C5" s="2"/>
    </row>
    <row r="6" spans="1:3" ht="15" customHeight="1" x14ac:dyDescent="0.2">
      <c r="A6" s="2"/>
      <c r="B6" s="2"/>
      <c r="C6" s="2"/>
    </row>
    <row r="7" spans="1:3" ht="15" customHeight="1" x14ac:dyDescent="0.2">
      <c r="A7" s="2"/>
      <c r="B7" s="2"/>
      <c r="C7" s="2"/>
    </row>
    <row r="8" spans="1:3" ht="15" customHeight="1" x14ac:dyDescent="0.2">
      <c r="A8" s="2"/>
      <c r="B8" s="2"/>
      <c r="C8" s="2"/>
    </row>
    <row r="9" spans="1:3" ht="15" customHeight="1" x14ac:dyDescent="0.2">
      <c r="A9" s="2"/>
      <c r="B9" s="2"/>
      <c r="C9" s="2"/>
    </row>
    <row r="10" spans="1:3" ht="15" customHeight="1" x14ac:dyDescent="0.2">
      <c r="A10" s="2"/>
      <c r="B10" s="2"/>
      <c r="C10" s="2"/>
    </row>
    <row r="11" spans="1:3" ht="15" customHeight="1" x14ac:dyDescent="0.2">
      <c r="A11" s="2"/>
      <c r="B11" s="2"/>
      <c r="C11" s="2"/>
    </row>
    <row r="12" spans="1:3" ht="15" customHeight="1" x14ac:dyDescent="0.2">
      <c r="A12" s="2"/>
      <c r="B12" s="2"/>
      <c r="C12" s="2"/>
    </row>
    <row r="13" spans="1:3" ht="15" customHeight="1" x14ac:dyDescent="0.2">
      <c r="A13" s="2"/>
      <c r="B13" s="2"/>
      <c r="C13" s="2"/>
    </row>
    <row r="14" spans="1:3" ht="15" customHeight="1" x14ac:dyDescent="0.2">
      <c r="A14" s="2"/>
      <c r="B14" s="2"/>
      <c r="C14" s="2"/>
    </row>
    <row r="15" spans="1:3" ht="15" customHeight="1" x14ac:dyDescent="0.2">
      <c r="A15" s="2"/>
      <c r="B15" s="2"/>
      <c r="C15" s="2"/>
    </row>
    <row r="16" spans="1:3" ht="15" customHeight="1" x14ac:dyDescent="0.2">
      <c r="A16" s="2"/>
      <c r="B16" s="2"/>
      <c r="C16" s="2"/>
    </row>
    <row r="17" spans="1:3" ht="15" customHeight="1" x14ac:dyDescent="0.2">
      <c r="A17" s="2"/>
      <c r="B17" s="2"/>
      <c r="C17" s="2"/>
    </row>
    <row r="18" spans="1:3" ht="15" customHeight="1" x14ac:dyDescent="0.2">
      <c r="A18" s="2"/>
      <c r="B18" s="2"/>
      <c r="C18" s="2"/>
    </row>
    <row r="19" spans="1:3" ht="15" customHeight="1" x14ac:dyDescent="0.2">
      <c r="A19" s="2"/>
      <c r="B19" s="2"/>
      <c r="C19" s="2"/>
    </row>
    <row r="20" spans="1:3" ht="15" customHeight="1" x14ac:dyDescent="0.2">
      <c r="A20" s="2"/>
      <c r="B20" s="2"/>
      <c r="C20" s="2"/>
    </row>
    <row r="21" spans="1:3" ht="15" customHeight="1" x14ac:dyDescent="0.2">
      <c r="A21" s="2"/>
      <c r="B21" s="2"/>
      <c r="C21" s="2"/>
    </row>
    <row r="22" spans="1:3" ht="15" customHeight="1" x14ac:dyDescent="0.2">
      <c r="A22" s="2"/>
      <c r="B22" s="2"/>
      <c r="C22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W11"/>
  <sheetViews>
    <sheetView workbookViewId="0"/>
  </sheetViews>
  <sheetFormatPr baseColWidth="10" defaultColWidth="11.42578125" defaultRowHeight="15" customHeight="1" x14ac:dyDescent="0.2"/>
  <cols>
    <col min="1" max="9" width="12.85546875" customWidth="1"/>
  </cols>
  <sheetData>
    <row r="1" spans="1:23" ht="15.75" customHeight="1" x14ac:dyDescent="0.25">
      <c r="A1" s="41" t="s">
        <v>62</v>
      </c>
      <c r="B1" s="4"/>
      <c r="C1" s="4"/>
      <c r="D1" s="4"/>
      <c r="E1" s="4"/>
      <c r="F1" s="4"/>
      <c r="G1" s="4"/>
      <c r="H1" s="4"/>
    </row>
    <row r="2" spans="1:23" ht="15" customHeight="1" x14ac:dyDescent="0.2">
      <c r="A2" s="4"/>
      <c r="B2" s="4"/>
      <c r="C2" s="4"/>
      <c r="D2" s="4"/>
      <c r="E2" s="4"/>
      <c r="F2" s="4"/>
      <c r="G2" s="4"/>
      <c r="H2" s="4"/>
    </row>
    <row r="3" spans="1:23" ht="45" customHeight="1" x14ac:dyDescent="0.2">
      <c r="A3" s="5"/>
      <c r="B3" s="10" t="s">
        <v>0</v>
      </c>
      <c r="C3" s="10" t="s">
        <v>24</v>
      </c>
      <c r="D3" s="10" t="s">
        <v>27</v>
      </c>
      <c r="E3" s="10" t="s">
        <v>4</v>
      </c>
      <c r="F3" s="10" t="s">
        <v>5</v>
      </c>
      <c r="G3" s="10" t="s">
        <v>3</v>
      </c>
      <c r="H3" s="10" t="s">
        <v>31</v>
      </c>
      <c r="I3" s="10" t="s">
        <v>6</v>
      </c>
    </row>
    <row r="4" spans="1:23" ht="15" customHeight="1" x14ac:dyDescent="0.2">
      <c r="A4" s="22" t="s">
        <v>0</v>
      </c>
      <c r="B4" s="23">
        <v>17467</v>
      </c>
      <c r="C4" s="23">
        <v>12216</v>
      </c>
      <c r="D4" s="23">
        <v>998</v>
      </c>
      <c r="E4" s="23">
        <v>3381</v>
      </c>
      <c r="F4" s="23">
        <v>191</v>
      </c>
      <c r="G4" s="23">
        <v>182</v>
      </c>
      <c r="H4" s="23">
        <v>377</v>
      </c>
      <c r="I4" s="23">
        <v>122</v>
      </c>
      <c r="J4" s="12"/>
    </row>
    <row r="5" spans="1:23" ht="15" customHeight="1" x14ac:dyDescent="0.2">
      <c r="A5" s="33" t="s">
        <v>32</v>
      </c>
      <c r="B5" s="8">
        <v>1339</v>
      </c>
      <c r="C5" s="8">
        <v>865</v>
      </c>
      <c r="D5" s="8">
        <v>222</v>
      </c>
      <c r="E5" s="8">
        <v>35</v>
      </c>
      <c r="F5" s="8">
        <v>39</v>
      </c>
      <c r="G5" s="8">
        <v>138</v>
      </c>
      <c r="H5" s="8">
        <v>40</v>
      </c>
      <c r="I5" s="8">
        <v>0</v>
      </c>
      <c r="J5" s="12"/>
    </row>
    <row r="6" spans="1:23" ht="15" customHeight="1" x14ac:dyDescent="0.2">
      <c r="A6" s="34" t="s">
        <v>33</v>
      </c>
      <c r="B6" s="13">
        <f>B7+B8</f>
        <v>15962</v>
      </c>
      <c r="C6" s="13">
        <f t="shared" ref="C6:I6" si="0">C7+C8</f>
        <v>11298</v>
      </c>
      <c r="D6" s="13">
        <f t="shared" si="0"/>
        <v>771</v>
      </c>
      <c r="E6" s="13">
        <f t="shared" si="0"/>
        <v>3346</v>
      </c>
      <c r="F6" s="13">
        <f t="shared" si="0"/>
        <v>152</v>
      </c>
      <c r="G6" s="13">
        <f t="shared" si="0"/>
        <v>42</v>
      </c>
      <c r="H6" s="13">
        <f t="shared" si="0"/>
        <v>332</v>
      </c>
      <c r="I6" s="13">
        <f t="shared" si="0"/>
        <v>21</v>
      </c>
      <c r="J6" s="12"/>
    </row>
    <row r="7" spans="1:23" ht="15" customHeight="1" x14ac:dyDescent="0.2">
      <c r="A7" s="36" t="s">
        <v>34</v>
      </c>
      <c r="B7" s="8">
        <v>11522</v>
      </c>
      <c r="C7" s="8">
        <v>8723</v>
      </c>
      <c r="D7" s="8">
        <v>598</v>
      </c>
      <c r="E7" s="8">
        <v>1755</v>
      </c>
      <c r="F7" s="8">
        <v>94</v>
      </c>
      <c r="G7" s="8">
        <v>42</v>
      </c>
      <c r="H7" s="8">
        <v>293</v>
      </c>
      <c r="I7" s="8">
        <v>17</v>
      </c>
      <c r="J7" s="12"/>
    </row>
    <row r="8" spans="1:23" ht="15" customHeight="1" x14ac:dyDescent="0.2">
      <c r="A8" s="37" t="s">
        <v>35</v>
      </c>
      <c r="B8" s="13">
        <v>4440</v>
      </c>
      <c r="C8" s="13">
        <v>2575</v>
      </c>
      <c r="D8" s="13">
        <v>173</v>
      </c>
      <c r="E8" s="13">
        <v>1591</v>
      </c>
      <c r="F8" s="13">
        <v>58</v>
      </c>
      <c r="G8" s="13">
        <v>0</v>
      </c>
      <c r="H8" s="13">
        <v>39</v>
      </c>
      <c r="I8" s="13">
        <v>4</v>
      </c>
      <c r="J8" s="12"/>
    </row>
    <row r="9" spans="1:23" ht="15" customHeight="1" x14ac:dyDescent="0.2">
      <c r="A9" s="33" t="s">
        <v>6</v>
      </c>
      <c r="B9" s="8">
        <v>166</v>
      </c>
      <c r="C9" s="8">
        <v>53</v>
      </c>
      <c r="D9" s="8">
        <v>5</v>
      </c>
      <c r="E9" s="8">
        <v>0</v>
      </c>
      <c r="F9" s="8">
        <v>0</v>
      </c>
      <c r="G9" s="8">
        <v>2</v>
      </c>
      <c r="H9" s="8">
        <v>5</v>
      </c>
      <c r="I9" s="8">
        <v>101</v>
      </c>
      <c r="J9" s="12"/>
    </row>
    <row r="10" spans="1:23" ht="12.75" x14ac:dyDescent="0.2">
      <c r="A10" s="9" t="s">
        <v>29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2.75" x14ac:dyDescent="0.2">
      <c r="A11" s="9" t="s">
        <v>36</v>
      </c>
      <c r="B11" s="24"/>
      <c r="C11" s="24"/>
      <c r="D11" s="24"/>
      <c r="E11" s="24"/>
      <c r="F11" s="24"/>
      <c r="G11" s="24"/>
      <c r="H11" s="24"/>
    </row>
  </sheetData>
  <pageMargins left="0.39370078740157477" right="0.39370078740157477" top="0.59055118110236215" bottom="0.59055118110236215" header="0" footer="0"/>
  <pageSetup paperSize="9" scale="8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2"/>
      <c r="B1" s="2"/>
    </row>
    <row r="2" spans="1:3" ht="15" customHeight="1" x14ac:dyDescent="0.2">
      <c r="A2" s="25"/>
      <c r="B2" s="26"/>
      <c r="C2" s="26"/>
    </row>
    <row r="3" spans="1:3" ht="15" customHeight="1" x14ac:dyDescent="0.2">
      <c r="A3" s="2"/>
      <c r="B3" s="2"/>
      <c r="C3" s="27"/>
    </row>
    <row r="4" spans="1:3" ht="15" customHeight="1" x14ac:dyDescent="0.2">
      <c r="A4" s="2"/>
      <c r="B4" s="2"/>
      <c r="C4" s="15"/>
    </row>
    <row r="5" spans="1:3" ht="15" customHeight="1" x14ac:dyDescent="0.2">
      <c r="A5" s="2"/>
      <c r="B5" s="2"/>
      <c r="C5" s="28"/>
    </row>
    <row r="6" spans="1:3" ht="15" customHeight="1" x14ac:dyDescent="0.2">
      <c r="A6" s="2"/>
      <c r="B6" s="2"/>
      <c r="C6" s="14"/>
    </row>
    <row r="7" spans="1:3" ht="15" customHeight="1" x14ac:dyDescent="0.2">
      <c r="A7" s="2"/>
      <c r="B7" s="2"/>
      <c r="C7" s="14"/>
    </row>
    <row r="8" spans="1:3" ht="15" customHeight="1" x14ac:dyDescent="0.2">
      <c r="A8" s="2"/>
      <c r="B8" s="2"/>
      <c r="C8" s="14"/>
    </row>
    <row r="9" spans="1:3" ht="15" customHeight="1" x14ac:dyDescent="0.2">
      <c r="A9" s="2"/>
      <c r="B9" s="2"/>
      <c r="C9" s="14"/>
    </row>
    <row r="10" spans="1:3" ht="15" customHeight="1" x14ac:dyDescent="0.2">
      <c r="A10" s="2"/>
      <c r="B10" s="2"/>
      <c r="C10" s="14"/>
    </row>
    <row r="11" spans="1:3" ht="15" customHeight="1" x14ac:dyDescent="0.2">
      <c r="A11" s="29"/>
      <c r="B11" s="14"/>
      <c r="C11" s="14"/>
    </row>
    <row r="12" spans="1:3" ht="15" customHeight="1" x14ac:dyDescent="0.2">
      <c r="A12" s="29"/>
      <c r="B12" s="14"/>
      <c r="C12" s="14"/>
    </row>
    <row r="13" spans="1:3" ht="15" customHeight="1" x14ac:dyDescent="0.2">
      <c r="A13" s="29"/>
      <c r="B13" s="14"/>
      <c r="C13" s="14"/>
    </row>
    <row r="14" spans="1:3" ht="15" customHeight="1" x14ac:dyDescent="0.2">
      <c r="A14" s="29"/>
      <c r="B14" s="14"/>
      <c r="C14" s="14"/>
    </row>
    <row r="15" spans="1:3" ht="15" customHeight="1" x14ac:dyDescent="0.2">
      <c r="A15" s="29"/>
      <c r="B15" s="14"/>
      <c r="C15" s="14"/>
    </row>
    <row r="16" spans="1:3" ht="15" customHeight="1" x14ac:dyDescent="0.2">
      <c r="A16" s="29"/>
      <c r="B16" s="14"/>
      <c r="C16" s="14"/>
    </row>
    <row r="17" spans="1:3" ht="15" customHeight="1" x14ac:dyDescent="0.2">
      <c r="A17" s="29"/>
      <c r="B17" s="14"/>
      <c r="C17" s="14"/>
    </row>
    <row r="18" spans="1:3" ht="15" customHeight="1" x14ac:dyDescent="0.2">
      <c r="A18" s="29"/>
      <c r="B18" s="14"/>
      <c r="C18" s="14"/>
    </row>
    <row r="19" spans="1:3" ht="15" customHeight="1" x14ac:dyDescent="0.2">
      <c r="A19" s="29"/>
      <c r="B19" s="14"/>
      <c r="C19" s="14"/>
    </row>
    <row r="20" spans="1:3" ht="15" customHeight="1" x14ac:dyDescent="0.2">
      <c r="A20" s="29"/>
      <c r="B20" s="14"/>
      <c r="C20" s="14"/>
    </row>
    <row r="21" spans="1:3" ht="15" customHeight="1" x14ac:dyDescent="0.2">
      <c r="A21" s="29"/>
      <c r="B21" s="14"/>
      <c r="C21" s="14"/>
    </row>
    <row r="22" spans="1:3" ht="15" customHeight="1" x14ac:dyDescent="0.2">
      <c r="A22" s="29"/>
      <c r="B22" s="14"/>
      <c r="C22" s="14"/>
    </row>
    <row r="23" spans="1:3" ht="15" customHeight="1" x14ac:dyDescent="0.2">
      <c r="A23" s="29"/>
      <c r="B23" s="14"/>
      <c r="C23" s="14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13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5" width="12.85546875" customWidth="1"/>
  </cols>
  <sheetData>
    <row r="1" spans="1:6" ht="15.75" customHeight="1" x14ac:dyDescent="0.25">
      <c r="A1" s="41" t="s">
        <v>63</v>
      </c>
      <c r="B1" s="4"/>
      <c r="C1" s="4"/>
      <c r="D1" s="4"/>
      <c r="E1" s="4"/>
      <c r="F1" s="4"/>
    </row>
    <row r="2" spans="1:6" ht="15" customHeight="1" x14ac:dyDescent="0.2">
      <c r="A2" s="8"/>
      <c r="B2" s="8"/>
      <c r="C2" s="8"/>
      <c r="D2" s="8"/>
      <c r="E2" s="8"/>
    </row>
    <row r="3" spans="1:6" ht="45" customHeight="1" x14ac:dyDescent="0.2">
      <c r="A3" s="30"/>
      <c r="B3" s="10" t="s">
        <v>24</v>
      </c>
      <c r="C3" s="10" t="s">
        <v>27</v>
      </c>
      <c r="D3" s="10" t="s">
        <v>37</v>
      </c>
      <c r="E3" s="10" t="s">
        <v>38</v>
      </c>
    </row>
    <row r="4" spans="1:6" ht="15" customHeight="1" x14ac:dyDescent="0.2">
      <c r="A4" s="31" t="s">
        <v>0</v>
      </c>
      <c r="B4" s="23">
        <v>12216</v>
      </c>
      <c r="C4" s="23">
        <v>998</v>
      </c>
      <c r="D4" s="23">
        <v>3572</v>
      </c>
      <c r="E4" s="23">
        <v>377</v>
      </c>
    </row>
    <row r="5" spans="1:6" ht="15" customHeight="1" x14ac:dyDescent="0.2">
      <c r="A5" s="35" t="s">
        <v>7</v>
      </c>
      <c r="B5" s="8">
        <v>8898</v>
      </c>
      <c r="C5" s="8">
        <v>40</v>
      </c>
      <c r="D5" s="8">
        <v>3370</v>
      </c>
      <c r="E5" s="8">
        <v>20</v>
      </c>
    </row>
    <row r="6" spans="1:6" ht="15" customHeight="1" x14ac:dyDescent="0.2">
      <c r="A6" s="32" t="s">
        <v>39</v>
      </c>
      <c r="B6" s="13">
        <v>1930</v>
      </c>
      <c r="C6" s="13">
        <v>810</v>
      </c>
      <c r="D6" s="16">
        <v>15</v>
      </c>
      <c r="E6" s="13">
        <v>306</v>
      </c>
    </row>
    <row r="7" spans="1:6" ht="15" customHeight="1" x14ac:dyDescent="0.2">
      <c r="A7" s="35" t="s">
        <v>8</v>
      </c>
      <c r="B7" s="8">
        <v>786</v>
      </c>
      <c r="C7" s="8">
        <v>120</v>
      </c>
      <c r="D7" s="8">
        <v>183</v>
      </c>
      <c r="E7" s="8">
        <v>37</v>
      </c>
    </row>
    <row r="8" spans="1:6" ht="15" customHeight="1" x14ac:dyDescent="0.2">
      <c r="A8" s="32" t="s">
        <v>10</v>
      </c>
      <c r="B8" s="13">
        <v>432</v>
      </c>
      <c r="C8" s="13">
        <v>2</v>
      </c>
      <c r="D8" s="16">
        <v>0</v>
      </c>
      <c r="E8" s="13">
        <v>2</v>
      </c>
    </row>
    <row r="9" spans="1:6" ht="15" customHeight="1" x14ac:dyDescent="0.2">
      <c r="A9" s="35" t="s">
        <v>9</v>
      </c>
      <c r="B9" s="8">
        <v>4</v>
      </c>
      <c r="C9" s="8">
        <v>15</v>
      </c>
      <c r="D9" s="8">
        <v>0</v>
      </c>
      <c r="E9" s="8">
        <v>3</v>
      </c>
    </row>
    <row r="10" spans="1:6" ht="15" customHeight="1" x14ac:dyDescent="0.2">
      <c r="A10" s="32" t="s">
        <v>11</v>
      </c>
      <c r="B10" s="13">
        <v>1</v>
      </c>
      <c r="C10" s="13">
        <v>1</v>
      </c>
      <c r="D10" s="16">
        <v>0</v>
      </c>
      <c r="E10" s="13">
        <v>0</v>
      </c>
    </row>
    <row r="11" spans="1:6" ht="15" customHeight="1" x14ac:dyDescent="0.2">
      <c r="A11" s="35" t="s">
        <v>6</v>
      </c>
      <c r="B11" s="8">
        <v>165</v>
      </c>
      <c r="C11" s="8">
        <v>10</v>
      </c>
      <c r="D11" s="8">
        <v>4</v>
      </c>
      <c r="E11" s="8">
        <v>9</v>
      </c>
    </row>
    <row r="12" spans="1:6" ht="12.75" x14ac:dyDescent="0.2">
      <c r="A12" s="9" t="s">
        <v>29</v>
      </c>
      <c r="B12" s="4"/>
      <c r="C12" s="4"/>
      <c r="D12" s="4"/>
      <c r="E12" s="4"/>
    </row>
    <row r="13" spans="1:6" ht="12.75" x14ac:dyDescent="0.2">
      <c r="A13" s="9" t="s">
        <v>36</v>
      </c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54"/>
  <sheetViews>
    <sheetView workbookViewId="0"/>
  </sheetViews>
  <sheetFormatPr baseColWidth="10" defaultColWidth="11.42578125" defaultRowHeight="15" customHeight="1" x14ac:dyDescent="0.2"/>
  <cols>
    <col min="1" max="1" width="20" customWidth="1"/>
    <col min="2" max="2" width="14.28515625" customWidth="1"/>
    <col min="3" max="3" width="11.42578125" customWidth="1"/>
    <col min="10" max="10" width="27" bestFit="1" customWidth="1"/>
  </cols>
  <sheetData>
    <row r="1" spans="1:10" ht="15.75" customHeight="1" x14ac:dyDescent="0.25">
      <c r="A1" s="41" t="s">
        <v>64</v>
      </c>
      <c r="B1" s="4"/>
      <c r="C1" s="4"/>
      <c r="D1" s="4"/>
      <c r="J1" s="39"/>
    </row>
    <row r="2" spans="1:10" ht="15" customHeight="1" x14ac:dyDescent="0.2">
      <c r="A2" s="4"/>
      <c r="B2" s="7"/>
      <c r="C2" s="7"/>
      <c r="D2" s="2"/>
      <c r="E2" s="2"/>
      <c r="F2" s="2"/>
    </row>
    <row r="3" spans="1:10" ht="15" customHeight="1" x14ac:dyDescent="0.2">
      <c r="A3" s="5" t="s">
        <v>40</v>
      </c>
      <c r="B3" s="6" t="s">
        <v>41</v>
      </c>
    </row>
    <row r="4" spans="1:10" ht="15" customHeight="1" x14ac:dyDescent="0.2">
      <c r="A4" s="17" t="s">
        <v>0</v>
      </c>
      <c r="B4" s="11">
        <v>10579</v>
      </c>
    </row>
    <row r="5" spans="1:10" ht="15" customHeight="1" x14ac:dyDescent="0.2">
      <c r="A5" s="34" t="s">
        <v>44</v>
      </c>
      <c r="B5" s="13">
        <v>410</v>
      </c>
      <c r="C5" s="7"/>
    </row>
    <row r="6" spans="1:10" ht="15" customHeight="1" x14ac:dyDescent="0.2">
      <c r="A6" s="33" t="s">
        <v>67</v>
      </c>
      <c r="B6" s="8">
        <v>409</v>
      </c>
    </row>
    <row r="7" spans="1:10" ht="15" customHeight="1" x14ac:dyDescent="0.2">
      <c r="A7" s="34" t="s">
        <v>42</v>
      </c>
      <c r="B7" s="13">
        <v>405</v>
      </c>
    </row>
    <row r="8" spans="1:10" ht="15" customHeight="1" x14ac:dyDescent="0.2">
      <c r="A8" s="33" t="s">
        <v>43</v>
      </c>
      <c r="B8" s="8">
        <v>320</v>
      </c>
    </row>
    <row r="9" spans="1:10" ht="15" customHeight="1" x14ac:dyDescent="0.2">
      <c r="A9" s="34" t="s">
        <v>50</v>
      </c>
      <c r="B9" s="13">
        <v>303</v>
      </c>
    </row>
    <row r="10" spans="1:10" ht="15" customHeight="1" x14ac:dyDescent="0.2">
      <c r="A10" s="33" t="s">
        <v>48</v>
      </c>
      <c r="B10" s="8">
        <v>245</v>
      </c>
    </row>
    <row r="11" spans="1:10" ht="15" customHeight="1" x14ac:dyDescent="0.2">
      <c r="A11" s="34" t="s">
        <v>46</v>
      </c>
      <c r="B11" s="13">
        <v>229</v>
      </c>
    </row>
    <row r="12" spans="1:10" ht="15" customHeight="1" x14ac:dyDescent="0.2">
      <c r="A12" s="33" t="s">
        <v>56</v>
      </c>
      <c r="B12" s="8">
        <v>215</v>
      </c>
    </row>
    <row r="13" spans="1:10" ht="15" customHeight="1" x14ac:dyDescent="0.2">
      <c r="A13" s="34" t="s">
        <v>47</v>
      </c>
      <c r="B13" s="13">
        <v>192</v>
      </c>
    </row>
    <row r="14" spans="1:10" ht="15" customHeight="1" x14ac:dyDescent="0.2">
      <c r="A14" s="33" t="s">
        <v>68</v>
      </c>
      <c r="B14" s="8">
        <v>180</v>
      </c>
    </row>
    <row r="15" spans="1:10" ht="15" customHeight="1" x14ac:dyDescent="0.2">
      <c r="A15" s="34" t="s">
        <v>69</v>
      </c>
      <c r="B15" s="13">
        <v>176</v>
      </c>
    </row>
    <row r="16" spans="1:10" ht="15" customHeight="1" x14ac:dyDescent="0.2">
      <c r="A16" s="33" t="s">
        <v>58</v>
      </c>
      <c r="B16" s="8">
        <v>161</v>
      </c>
    </row>
    <row r="17" spans="1:10" ht="15" customHeight="1" x14ac:dyDescent="0.2">
      <c r="A17" s="34" t="s">
        <v>52</v>
      </c>
      <c r="B17" s="13">
        <v>160</v>
      </c>
    </row>
    <row r="18" spans="1:10" ht="15" customHeight="1" x14ac:dyDescent="0.2">
      <c r="A18" s="33" t="s">
        <v>51</v>
      </c>
      <c r="B18" s="8">
        <v>155</v>
      </c>
    </row>
    <row r="19" spans="1:10" ht="15" customHeight="1" x14ac:dyDescent="0.2">
      <c r="A19" s="34" t="s">
        <v>45</v>
      </c>
      <c r="B19" s="13">
        <v>155</v>
      </c>
    </row>
    <row r="20" spans="1:10" ht="15" customHeight="1" x14ac:dyDescent="0.2">
      <c r="A20" s="33" t="s">
        <v>53</v>
      </c>
      <c r="B20" s="8">
        <v>152</v>
      </c>
    </row>
    <row r="21" spans="1:10" ht="15" customHeight="1" x14ac:dyDescent="0.2">
      <c r="A21" s="34" t="s">
        <v>57</v>
      </c>
      <c r="B21" s="13">
        <v>152</v>
      </c>
    </row>
    <row r="22" spans="1:10" ht="15" customHeight="1" x14ac:dyDescent="0.2">
      <c r="A22" s="38" t="s">
        <v>59</v>
      </c>
      <c r="B22" s="8">
        <v>151</v>
      </c>
    </row>
    <row r="23" spans="1:10" ht="15" customHeight="1" x14ac:dyDescent="0.2">
      <c r="A23" s="34" t="s">
        <v>49</v>
      </c>
      <c r="B23" s="13">
        <v>149</v>
      </c>
    </row>
    <row r="24" spans="1:10" ht="15" customHeight="1" x14ac:dyDescent="0.2">
      <c r="A24" s="33" t="s">
        <v>70</v>
      </c>
      <c r="B24" s="8">
        <v>140</v>
      </c>
    </row>
    <row r="25" spans="1:10" ht="15" customHeight="1" x14ac:dyDescent="0.2">
      <c r="A25" s="34" t="s">
        <v>71</v>
      </c>
      <c r="B25" s="13">
        <v>139</v>
      </c>
    </row>
    <row r="26" spans="1:10" ht="15" customHeight="1" x14ac:dyDescent="0.2">
      <c r="A26" s="33" t="s">
        <v>72</v>
      </c>
      <c r="B26" s="8">
        <v>125</v>
      </c>
      <c r="J26" s="39"/>
    </row>
    <row r="27" spans="1:10" ht="15" customHeight="1" x14ac:dyDescent="0.2">
      <c r="A27" s="34" t="s">
        <v>73</v>
      </c>
      <c r="B27" s="13">
        <v>120</v>
      </c>
    </row>
    <row r="28" spans="1:10" ht="15" customHeight="1" x14ac:dyDescent="0.2">
      <c r="A28" s="33" t="s">
        <v>74</v>
      </c>
      <c r="B28" s="8">
        <v>112</v>
      </c>
      <c r="J28" s="39"/>
    </row>
    <row r="29" spans="1:10" ht="15" customHeight="1" x14ac:dyDescent="0.2">
      <c r="A29" s="34" t="s">
        <v>11</v>
      </c>
      <c r="B29" s="13">
        <f>B4-SUM(B5:B28)</f>
        <v>5624</v>
      </c>
    </row>
    <row r="30" spans="1:10" ht="12.75" x14ac:dyDescent="0.2">
      <c r="A30" s="9" t="s">
        <v>29</v>
      </c>
    </row>
    <row r="31" spans="1:10" ht="12.75" x14ac:dyDescent="0.2">
      <c r="A31" s="9" t="s">
        <v>36</v>
      </c>
    </row>
    <row r="33" spans="10:10" ht="15" customHeight="1" x14ac:dyDescent="0.2">
      <c r="J33" s="39"/>
    </row>
    <row r="54" spans="10:10" ht="15" customHeight="1" x14ac:dyDescent="0.2">
      <c r="J54" s="39"/>
    </row>
  </sheetData>
  <sortState ref="I4:K55">
    <sortCondition descending="1" ref="K4:K55"/>
  </sortState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0</vt:lpstr>
      <vt:lpstr>1</vt:lpstr>
      <vt:lpstr>2</vt:lpstr>
      <vt:lpstr>2 graf1</vt:lpstr>
      <vt:lpstr>3</vt:lpstr>
      <vt:lpstr>3 graf1</vt:lpstr>
      <vt:lpstr>4</vt:lpstr>
      <vt:lpstr>4 graf1</vt:lpstr>
      <vt:lpstr>5</vt:lpstr>
      <vt:lpstr>5 graf1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2024-11-18T09:53:49Z</dcterms:modified>
</cp:coreProperties>
</file>